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BAG INVENTORY LISTS\MASTER INVENTORY LIST\2019 INVENTORY LISTS\"/>
    </mc:Choice>
  </mc:AlternateContent>
  <xr:revisionPtr revIDLastSave="0" documentId="8_{E206E3E1-7344-4522-AF82-8405BEF1EEDF}" xr6:coauthVersionLast="41" xr6:coauthVersionMax="41" xr10:uidLastSave="{00000000-0000-0000-0000-000000000000}"/>
  <bookViews>
    <workbookView xWindow="-120" yWindow="-120" windowWidth="29040" windowHeight="15840" xr2:uid="{E525A055-8BBE-4DE1-A134-1CA08316497A}"/>
  </bookViews>
  <sheets>
    <sheet name="Sheet1" sheetId="1" r:id="rId1"/>
  </sheets>
  <definedNames>
    <definedName name="_xlnm._FilterDatabase" localSheetId="0" hidden="1">Sheet1!$A$8:$O$8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9" i="1"/>
</calcChain>
</file>

<file path=xl/sharedStrings.xml><?xml version="1.0" encoding="utf-8"?>
<sst xmlns="http://schemas.openxmlformats.org/spreadsheetml/2006/main" count="143" uniqueCount="72">
  <si>
    <t>LOT #</t>
  </si>
  <si>
    <t>Part Number</t>
  </si>
  <si>
    <t>Description</t>
  </si>
  <si>
    <t>Serial Number</t>
  </si>
  <si>
    <t>On Hand</t>
  </si>
  <si>
    <t>Cond</t>
  </si>
  <si>
    <t>Loc</t>
  </si>
  <si>
    <t>CR</t>
  </si>
  <si>
    <t>TRACE</t>
  </si>
  <si>
    <t>TAG BY</t>
  </si>
  <si>
    <t>TAG DATE</t>
  </si>
  <si>
    <t>TAG TO</t>
  </si>
  <si>
    <t>1277M75G09</t>
  </si>
  <si>
    <t>SHAFT ASSY FWD FAN</t>
  </si>
  <si>
    <t xml:space="preserve"> GWNDB916</t>
  </si>
  <si>
    <t>OH</t>
  </si>
  <si>
    <t>Z3.FL</t>
  </si>
  <si>
    <t>CENTURION AIR CARGO</t>
  </si>
  <si>
    <t>STANDARDAERO</t>
  </si>
  <si>
    <t>1703M78P08</t>
  </si>
  <si>
    <t>FAN DISK STG 1</t>
  </si>
  <si>
    <t>RPMCG967</t>
  </si>
  <si>
    <t>CHROMALLOY HOLLAND</t>
  </si>
  <si>
    <t>9382M59P07</t>
  </si>
  <si>
    <t>LPT ROTOR SHAFT</t>
  </si>
  <si>
    <t>GWNDL151</t>
  </si>
  <si>
    <t>1856M15G02</t>
  </si>
  <si>
    <t>HPC SPOOL STG 3-9</t>
  </si>
  <si>
    <t>VOLD1443</t>
  </si>
  <si>
    <t>ONUR AIR</t>
  </si>
  <si>
    <t>KLM</t>
  </si>
  <si>
    <t>CF6-80C2</t>
  </si>
  <si>
    <t>9382M59P08</t>
  </si>
  <si>
    <t>GWNDM542</t>
  </si>
  <si>
    <t>VOLD9828</t>
  </si>
  <si>
    <t>BOLIVIANA</t>
  </si>
  <si>
    <t>9373M51P04</t>
  </si>
  <si>
    <t>LPT STG 1 DISK</t>
  </si>
  <si>
    <t>SNG16181</t>
  </si>
  <si>
    <t>FLIGHT POWER</t>
  </si>
  <si>
    <t>9373M52P04</t>
  </si>
  <si>
    <t>LPT STG 2 DISK</t>
  </si>
  <si>
    <t>FIAAAVMG</t>
  </si>
  <si>
    <t>9373M53P05</t>
  </si>
  <si>
    <t>LPT STG 3 DISK</t>
  </si>
  <si>
    <t>SNG17846</t>
  </si>
  <si>
    <t>9373M54P04</t>
  </si>
  <si>
    <t>LPT STG 4 DISK</t>
  </si>
  <si>
    <t>FIAABAJC</t>
  </si>
  <si>
    <t>TURBINE CONTROLS</t>
  </si>
  <si>
    <t>9373M55P04</t>
  </si>
  <si>
    <t>LPT STG 5 DISK</t>
  </si>
  <si>
    <t>FIAABBAO</t>
  </si>
  <si>
    <t>BARNES AEROSPACE</t>
  </si>
  <si>
    <t>GWNKK672</t>
  </si>
  <si>
    <t>1531M21G04</t>
  </si>
  <si>
    <t>HPC 11-14 DRUM</t>
  </si>
  <si>
    <t>RPMDP384</t>
  </si>
  <si>
    <t>BLUE PANORAMA</t>
  </si>
  <si>
    <t>9380M26P06</t>
  </si>
  <si>
    <t>HPC STG 1 DISK</t>
  </si>
  <si>
    <t>GATA642R</t>
  </si>
  <si>
    <t>9380M27P07</t>
  </si>
  <si>
    <t>HPC STG 2 DISK</t>
  </si>
  <si>
    <t>SNG10834</t>
  </si>
  <si>
    <t>BP AERO</t>
  </si>
  <si>
    <t>9380M29P03</t>
  </si>
  <si>
    <t>HPC STG 10 DISK</t>
  </si>
  <si>
    <t>SNG06593</t>
  </si>
  <si>
    <t>LIFE LIMT</t>
  </si>
  <si>
    <t>100%PR</t>
  </si>
  <si>
    <t>2019 CLP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</si>
</sst>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295275</xdr:colOff>
      <xdr:row>7</xdr:row>
      <xdr:rowOff>36866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8D221A-F792-438A-8483-3032357E3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29325" cy="1437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A1DF2-3A65-4D8A-9CED-A3188B3A0043}">
  <dimension ref="A1:O24"/>
  <sheetViews>
    <sheetView tabSelected="1" workbookViewId="0">
      <selection activeCell="L34" sqref="L34"/>
    </sheetView>
  </sheetViews>
  <sheetFormatPr defaultRowHeight="15" x14ac:dyDescent="0.25"/>
  <cols>
    <col min="1" max="1" width="6.140625" bestFit="1" customWidth="1"/>
    <col min="2" max="2" width="12" bestFit="1" customWidth="1"/>
    <col min="3" max="3" width="22.140625" bestFit="1" customWidth="1"/>
    <col min="4" max="4" width="13.28515625" bestFit="1" customWidth="1"/>
    <col min="5" max="5" width="8.42578125" bestFit="1" customWidth="1"/>
    <col min="6" max="6" width="5.5703125" bestFit="1" customWidth="1"/>
    <col min="7" max="7" width="5.7109375" bestFit="1" customWidth="1"/>
    <col min="8" max="8" width="12.7109375" bestFit="1" customWidth="1"/>
    <col min="9" max="9" width="6" bestFit="1" customWidth="1"/>
    <col min="10" max="10" width="9.42578125" bestFit="1" customWidth="1"/>
    <col min="11" max="11" width="11.140625" bestFit="1" customWidth="1"/>
    <col min="12" max="12" width="22.85546875" bestFit="1" customWidth="1"/>
    <col min="13" max="13" width="23.42578125" bestFit="1" customWidth="1"/>
    <col min="14" max="14" width="10.140625" bestFit="1" customWidth="1"/>
    <col min="15" max="15" width="9.28515625" bestFit="1" customWidth="1"/>
  </cols>
  <sheetData>
    <row r="1" spans="1:15" ht="15.75" x14ac:dyDescent="0.2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1"/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</row>
    <row r="3" spans="1:15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  <c r="K3" s="1"/>
      <c r="L3" s="1"/>
      <c r="M3" s="1"/>
      <c r="N3" s="1"/>
      <c r="O3" s="1"/>
    </row>
    <row r="4" spans="1:15" ht="15.75" x14ac:dyDescent="0.25">
      <c r="A4" s="1"/>
      <c r="B4" s="1"/>
      <c r="C4" s="1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</row>
    <row r="5" spans="1:15" ht="15.75" x14ac:dyDescent="0.25">
      <c r="A5" s="1"/>
      <c r="B5" s="1"/>
      <c r="C5" s="1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</row>
    <row r="6" spans="1:15" ht="15.75" x14ac:dyDescent="0.25">
      <c r="A6" s="1"/>
      <c r="B6" s="1"/>
      <c r="C6" s="1"/>
      <c r="D6" s="1"/>
      <c r="E6" s="1"/>
      <c r="F6" s="1"/>
      <c r="G6" s="1"/>
      <c r="H6" s="2"/>
      <c r="I6" s="1"/>
      <c r="J6" s="1"/>
      <c r="K6" s="1"/>
      <c r="L6" s="1"/>
      <c r="M6" s="1"/>
      <c r="N6" s="1"/>
      <c r="O6" s="1"/>
    </row>
    <row r="7" spans="1:15" ht="15.75" x14ac:dyDescent="0.25">
      <c r="A7" s="1"/>
      <c r="B7" s="1"/>
      <c r="C7" s="1"/>
      <c r="D7" s="1"/>
      <c r="E7" s="1"/>
      <c r="F7" s="1"/>
      <c r="G7" s="1"/>
      <c r="H7" s="2"/>
      <c r="I7" s="1"/>
      <c r="J7" s="1"/>
      <c r="K7" s="1"/>
      <c r="L7" s="1"/>
      <c r="M7" s="1"/>
      <c r="N7" s="1"/>
      <c r="O7" s="1"/>
    </row>
    <row r="8" spans="1:15" ht="15.75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2" t="s">
        <v>71</v>
      </c>
      <c r="I8" s="1" t="s">
        <v>7</v>
      </c>
      <c r="J8" s="1" t="s">
        <v>69</v>
      </c>
      <c r="K8" s="1" t="s">
        <v>70</v>
      </c>
      <c r="L8" s="1" t="s">
        <v>8</v>
      </c>
      <c r="M8" s="1" t="s">
        <v>9</v>
      </c>
      <c r="N8" s="1" t="s">
        <v>10</v>
      </c>
      <c r="O8" s="1" t="s">
        <v>11</v>
      </c>
    </row>
    <row r="9" spans="1:15" ht="15.75" x14ac:dyDescent="0.25">
      <c r="A9" s="1">
        <v>12</v>
      </c>
      <c r="B9" s="1" t="s">
        <v>12</v>
      </c>
      <c r="C9" s="1" t="s">
        <v>13</v>
      </c>
      <c r="D9" s="1" t="s">
        <v>14</v>
      </c>
      <c r="E9" s="1">
        <v>1</v>
      </c>
      <c r="F9" s="1" t="s">
        <v>15</v>
      </c>
      <c r="G9" s="1" t="s">
        <v>16</v>
      </c>
      <c r="H9" s="2">
        <v>283765</v>
      </c>
      <c r="I9" s="1">
        <v>6146</v>
      </c>
      <c r="J9" s="1">
        <v>20000</v>
      </c>
      <c r="K9" s="2">
        <f>SUM(H9/J9*I9)</f>
        <v>87200.984500000006</v>
      </c>
      <c r="L9" s="1" t="s">
        <v>17</v>
      </c>
      <c r="M9" s="1" t="s">
        <v>18</v>
      </c>
      <c r="N9" s="3">
        <v>43178</v>
      </c>
      <c r="O9" s="1" t="s">
        <v>31</v>
      </c>
    </row>
    <row r="10" spans="1:15" ht="15.75" x14ac:dyDescent="0.25">
      <c r="A10" s="1">
        <v>21</v>
      </c>
      <c r="B10" s="1" t="s">
        <v>55</v>
      </c>
      <c r="C10" s="1" t="s">
        <v>56</v>
      </c>
      <c r="D10" s="1" t="s">
        <v>57</v>
      </c>
      <c r="E10" s="1">
        <v>1</v>
      </c>
      <c r="F10" s="1" t="s">
        <v>15</v>
      </c>
      <c r="G10" s="1" t="s">
        <v>16</v>
      </c>
      <c r="H10" s="2">
        <v>1135600</v>
      </c>
      <c r="I10" s="1">
        <v>6500</v>
      </c>
      <c r="J10" s="1">
        <v>20000</v>
      </c>
      <c r="K10" s="2">
        <f t="shared" ref="K10:K24" si="0">SUM(H10/J10*I10)</f>
        <v>369070</v>
      </c>
      <c r="L10" s="1" t="s">
        <v>58</v>
      </c>
      <c r="M10" s="1" t="s">
        <v>49</v>
      </c>
      <c r="N10" s="3">
        <v>43543</v>
      </c>
      <c r="O10" s="1" t="s">
        <v>31</v>
      </c>
    </row>
    <row r="11" spans="1:15" ht="15.75" x14ac:dyDescent="0.25">
      <c r="A11" s="1">
        <v>12</v>
      </c>
      <c r="B11" s="1" t="s">
        <v>19</v>
      </c>
      <c r="C11" s="1" t="s">
        <v>20</v>
      </c>
      <c r="D11" s="1" t="s">
        <v>21</v>
      </c>
      <c r="E11" s="1">
        <v>1</v>
      </c>
      <c r="F11" s="1" t="s">
        <v>15</v>
      </c>
      <c r="G11" s="1" t="s">
        <v>16</v>
      </c>
      <c r="H11" s="2">
        <v>614189</v>
      </c>
      <c r="I11" s="1">
        <v>7404</v>
      </c>
      <c r="J11" s="1">
        <v>20000</v>
      </c>
      <c r="K11" s="2">
        <f t="shared" si="0"/>
        <v>227372.7678</v>
      </c>
      <c r="L11" s="1" t="s">
        <v>17</v>
      </c>
      <c r="M11" s="1" t="s">
        <v>22</v>
      </c>
      <c r="N11" s="3">
        <v>43186</v>
      </c>
      <c r="O11" s="1" t="s">
        <v>31</v>
      </c>
    </row>
    <row r="12" spans="1:15" ht="15.75" x14ac:dyDescent="0.25">
      <c r="A12" s="1">
        <v>13</v>
      </c>
      <c r="B12" s="1" t="s">
        <v>26</v>
      </c>
      <c r="C12" s="1" t="s">
        <v>27</v>
      </c>
      <c r="D12" s="1" t="s">
        <v>28</v>
      </c>
      <c r="E12" s="1">
        <v>1</v>
      </c>
      <c r="F12" s="1" t="s">
        <v>15</v>
      </c>
      <c r="G12" s="1" t="s">
        <v>16</v>
      </c>
      <c r="H12" s="2">
        <v>732940</v>
      </c>
      <c r="I12" s="1">
        <v>14114</v>
      </c>
      <c r="J12" s="1">
        <v>20000</v>
      </c>
      <c r="K12" s="2">
        <f t="shared" si="0"/>
        <v>517235.75799999997</v>
      </c>
      <c r="L12" s="1" t="s">
        <v>29</v>
      </c>
      <c r="M12" s="1" t="s">
        <v>30</v>
      </c>
      <c r="N12" s="3">
        <v>42073</v>
      </c>
      <c r="O12" s="1" t="s">
        <v>31</v>
      </c>
    </row>
    <row r="13" spans="1:15" ht="15.75" x14ac:dyDescent="0.25">
      <c r="A13" s="1">
        <v>19</v>
      </c>
      <c r="B13" s="1" t="s">
        <v>26</v>
      </c>
      <c r="C13" s="1" t="s">
        <v>27</v>
      </c>
      <c r="D13" s="1" t="s">
        <v>34</v>
      </c>
      <c r="E13" s="1">
        <v>1</v>
      </c>
      <c r="F13" s="1" t="s">
        <v>15</v>
      </c>
      <c r="G13" s="1" t="s">
        <v>16</v>
      </c>
      <c r="H13" s="2">
        <v>732940</v>
      </c>
      <c r="I13" s="1">
        <v>15531</v>
      </c>
      <c r="J13" s="1">
        <v>20000</v>
      </c>
      <c r="K13" s="2">
        <f t="shared" si="0"/>
        <v>569164.55700000003</v>
      </c>
      <c r="L13" s="1" t="s">
        <v>35</v>
      </c>
      <c r="M13" s="1" t="s">
        <v>18</v>
      </c>
      <c r="N13" s="3">
        <v>43342</v>
      </c>
      <c r="O13" s="1" t="s">
        <v>31</v>
      </c>
    </row>
    <row r="14" spans="1:15" ht="15.75" x14ac:dyDescent="0.25">
      <c r="A14" s="1">
        <v>19</v>
      </c>
      <c r="B14" s="1" t="s">
        <v>36</v>
      </c>
      <c r="C14" s="1" t="s">
        <v>37</v>
      </c>
      <c r="D14" s="1" t="s">
        <v>38</v>
      </c>
      <c r="E14" s="1">
        <v>1</v>
      </c>
      <c r="F14" s="1" t="s">
        <v>15</v>
      </c>
      <c r="G14" s="1" t="s">
        <v>16</v>
      </c>
      <c r="H14" s="2">
        <v>302250</v>
      </c>
      <c r="I14" s="1">
        <v>3565</v>
      </c>
      <c r="J14" s="1">
        <v>20000</v>
      </c>
      <c r="K14" s="2">
        <f t="shared" si="0"/>
        <v>53876.0625</v>
      </c>
      <c r="L14" s="1" t="s">
        <v>35</v>
      </c>
      <c r="M14" s="1" t="s">
        <v>39</v>
      </c>
      <c r="N14" s="3">
        <v>43441</v>
      </c>
      <c r="O14" s="1" t="s">
        <v>31</v>
      </c>
    </row>
    <row r="15" spans="1:15" ht="15.75" x14ac:dyDescent="0.25">
      <c r="A15" s="1">
        <v>19</v>
      </c>
      <c r="B15" s="1" t="s">
        <v>40</v>
      </c>
      <c r="C15" s="1" t="s">
        <v>41</v>
      </c>
      <c r="D15" s="1" t="s">
        <v>42</v>
      </c>
      <c r="E15" s="1">
        <v>1</v>
      </c>
      <c r="F15" s="1" t="s">
        <v>15</v>
      </c>
      <c r="G15" s="1" t="s">
        <v>16</v>
      </c>
      <c r="H15" s="2">
        <v>383760</v>
      </c>
      <c r="I15" s="1">
        <v>3565</v>
      </c>
      <c r="J15" s="1">
        <v>20000</v>
      </c>
      <c r="K15" s="2">
        <f t="shared" si="0"/>
        <v>68405.22</v>
      </c>
      <c r="L15" s="1" t="s">
        <v>35</v>
      </c>
      <c r="M15" s="1" t="s">
        <v>39</v>
      </c>
      <c r="N15" s="3">
        <v>43349</v>
      </c>
      <c r="O15" s="1" t="s">
        <v>31</v>
      </c>
    </row>
    <row r="16" spans="1:15" ht="15.75" x14ac:dyDescent="0.25">
      <c r="A16" s="1">
        <v>19</v>
      </c>
      <c r="B16" s="1" t="s">
        <v>43</v>
      </c>
      <c r="C16" s="1" t="s">
        <v>44</v>
      </c>
      <c r="D16" s="1" t="s">
        <v>45</v>
      </c>
      <c r="E16" s="1">
        <v>1</v>
      </c>
      <c r="F16" s="1" t="s">
        <v>15</v>
      </c>
      <c r="G16" s="1" t="s">
        <v>16</v>
      </c>
      <c r="H16" s="2">
        <v>397218.9</v>
      </c>
      <c r="I16" s="1">
        <v>3565</v>
      </c>
      <c r="J16" s="1">
        <v>20000</v>
      </c>
      <c r="K16" s="2">
        <f t="shared" si="0"/>
        <v>70804.268924999997</v>
      </c>
      <c r="L16" s="1" t="s">
        <v>35</v>
      </c>
      <c r="M16" s="1" t="s">
        <v>39</v>
      </c>
      <c r="N16" s="3">
        <v>43442</v>
      </c>
      <c r="O16" s="1" t="s">
        <v>31</v>
      </c>
    </row>
    <row r="17" spans="1:15" ht="15.75" x14ac:dyDescent="0.25">
      <c r="A17" s="1">
        <v>19</v>
      </c>
      <c r="B17" s="1" t="s">
        <v>46</v>
      </c>
      <c r="C17" s="1" t="s">
        <v>47</v>
      </c>
      <c r="D17" s="1" t="s">
        <v>48</v>
      </c>
      <c r="E17" s="1">
        <v>1</v>
      </c>
      <c r="F17" s="1" t="s">
        <v>15</v>
      </c>
      <c r="G17" s="1" t="s">
        <v>16</v>
      </c>
      <c r="H17" s="2">
        <v>379363.4</v>
      </c>
      <c r="I17" s="1">
        <v>3565</v>
      </c>
      <c r="J17" s="1">
        <v>20000</v>
      </c>
      <c r="K17" s="2">
        <f t="shared" si="0"/>
        <v>67621.52605</v>
      </c>
      <c r="L17" s="1" t="s">
        <v>35</v>
      </c>
      <c r="M17" s="1" t="s">
        <v>49</v>
      </c>
      <c r="N17" s="3">
        <v>43444</v>
      </c>
      <c r="O17" s="1" t="s">
        <v>31</v>
      </c>
    </row>
    <row r="18" spans="1:15" ht="15.75" x14ac:dyDescent="0.25">
      <c r="A18" s="1">
        <v>19</v>
      </c>
      <c r="B18" s="1" t="s">
        <v>50</v>
      </c>
      <c r="C18" s="1" t="s">
        <v>51</v>
      </c>
      <c r="D18" s="1" t="s">
        <v>52</v>
      </c>
      <c r="E18" s="1">
        <v>1</v>
      </c>
      <c r="F18" s="1" t="s">
        <v>15</v>
      </c>
      <c r="G18" s="1" t="s">
        <v>16</v>
      </c>
      <c r="H18" s="2">
        <v>328328</v>
      </c>
      <c r="I18" s="1">
        <v>3565</v>
      </c>
      <c r="J18" s="1">
        <v>20000</v>
      </c>
      <c r="K18" s="2">
        <f t="shared" si="0"/>
        <v>58524.466</v>
      </c>
      <c r="L18" s="1" t="s">
        <v>35</v>
      </c>
      <c r="M18" s="1" t="s">
        <v>53</v>
      </c>
      <c r="N18" s="3">
        <v>43367</v>
      </c>
      <c r="O18" s="1" t="s">
        <v>31</v>
      </c>
    </row>
    <row r="19" spans="1:15" ht="15.75" x14ac:dyDescent="0.25">
      <c r="A19" s="1">
        <v>21</v>
      </c>
      <c r="B19" s="1" t="s">
        <v>59</v>
      </c>
      <c r="C19" s="1" t="s">
        <v>60</v>
      </c>
      <c r="D19" s="1" t="s">
        <v>61</v>
      </c>
      <c r="E19" s="1">
        <v>1</v>
      </c>
      <c r="F19" s="1" t="s">
        <v>15</v>
      </c>
      <c r="G19" s="1" t="s">
        <v>16</v>
      </c>
      <c r="H19" s="2">
        <v>155740</v>
      </c>
      <c r="I19" s="1">
        <v>2542</v>
      </c>
      <c r="J19" s="1">
        <v>14480</v>
      </c>
      <c r="K19" s="2">
        <f t="shared" si="0"/>
        <v>27340.544198895026</v>
      </c>
      <c r="L19" s="1" t="s">
        <v>58</v>
      </c>
      <c r="M19" s="1" t="s">
        <v>18</v>
      </c>
      <c r="N19" s="3">
        <v>43402</v>
      </c>
      <c r="O19" s="1" t="s">
        <v>31</v>
      </c>
    </row>
    <row r="20" spans="1:15" ht="15.75" x14ac:dyDescent="0.25">
      <c r="A20" s="1">
        <v>21</v>
      </c>
      <c r="B20" s="1" t="s">
        <v>62</v>
      </c>
      <c r="C20" s="1" t="s">
        <v>63</v>
      </c>
      <c r="D20" s="1" t="s">
        <v>64</v>
      </c>
      <c r="E20" s="1">
        <v>1</v>
      </c>
      <c r="F20" s="1" t="s">
        <v>15</v>
      </c>
      <c r="G20" s="1" t="s">
        <v>16</v>
      </c>
      <c r="H20" s="2">
        <v>195780</v>
      </c>
      <c r="I20" s="1">
        <v>5960</v>
      </c>
      <c r="J20" s="1">
        <v>20000</v>
      </c>
      <c r="K20" s="2">
        <f t="shared" si="0"/>
        <v>58342.439999999995</v>
      </c>
      <c r="L20" s="1" t="s">
        <v>58</v>
      </c>
      <c r="M20" s="1" t="s">
        <v>65</v>
      </c>
      <c r="N20" s="3">
        <v>43529</v>
      </c>
      <c r="O20" s="1" t="s">
        <v>31</v>
      </c>
    </row>
    <row r="21" spans="1:15" ht="15.75" x14ac:dyDescent="0.25">
      <c r="A21" s="1">
        <v>21</v>
      </c>
      <c r="B21" s="1" t="s">
        <v>66</v>
      </c>
      <c r="C21" s="1" t="s">
        <v>67</v>
      </c>
      <c r="D21" s="1" t="s">
        <v>68</v>
      </c>
      <c r="E21" s="1">
        <v>1</v>
      </c>
      <c r="F21" s="1" t="s">
        <v>15</v>
      </c>
      <c r="G21" s="1" t="s">
        <v>16</v>
      </c>
      <c r="H21" s="2">
        <v>195780</v>
      </c>
      <c r="I21" s="1">
        <v>4225</v>
      </c>
      <c r="J21" s="1">
        <v>20000</v>
      </c>
      <c r="K21" s="2">
        <f t="shared" si="0"/>
        <v>41358.525000000001</v>
      </c>
      <c r="L21" s="1" t="s">
        <v>58</v>
      </c>
      <c r="M21" s="1" t="s">
        <v>18</v>
      </c>
      <c r="N21" s="3">
        <v>43411</v>
      </c>
      <c r="O21" s="1" t="s">
        <v>31</v>
      </c>
    </row>
    <row r="22" spans="1:15" ht="15.75" x14ac:dyDescent="0.25">
      <c r="A22" s="1">
        <v>12</v>
      </c>
      <c r="B22" s="1" t="s">
        <v>23</v>
      </c>
      <c r="C22" s="1" t="s">
        <v>24</v>
      </c>
      <c r="D22" s="1" t="s">
        <v>25</v>
      </c>
      <c r="E22" s="1">
        <v>1</v>
      </c>
      <c r="F22" s="1" t="s">
        <v>15</v>
      </c>
      <c r="G22" s="1" t="s">
        <v>16</v>
      </c>
      <c r="H22" s="2">
        <v>541574</v>
      </c>
      <c r="I22" s="1">
        <v>9442</v>
      </c>
      <c r="J22" s="1">
        <v>20000</v>
      </c>
      <c r="K22" s="2">
        <f t="shared" si="0"/>
        <v>255677.08540000001</v>
      </c>
      <c r="L22" s="1" t="s">
        <v>17</v>
      </c>
      <c r="M22" s="1" t="s">
        <v>18</v>
      </c>
      <c r="N22" s="3">
        <v>43174</v>
      </c>
      <c r="O22" s="1" t="s">
        <v>31</v>
      </c>
    </row>
    <row r="23" spans="1:15" ht="15.75" x14ac:dyDescent="0.25">
      <c r="A23" s="1">
        <v>13</v>
      </c>
      <c r="B23" s="1" t="s">
        <v>32</v>
      </c>
      <c r="C23" s="1" t="s">
        <v>24</v>
      </c>
      <c r="D23" s="1" t="s">
        <v>33</v>
      </c>
      <c r="E23" s="1">
        <v>1</v>
      </c>
      <c r="F23" s="1" t="s">
        <v>15</v>
      </c>
      <c r="G23" s="1" t="s">
        <v>16</v>
      </c>
      <c r="H23" s="2">
        <v>668760</v>
      </c>
      <c r="I23" s="1">
        <v>5345</v>
      </c>
      <c r="J23" s="1">
        <v>20000</v>
      </c>
      <c r="K23" s="2">
        <f t="shared" si="0"/>
        <v>178726.11000000002</v>
      </c>
      <c r="L23" s="1" t="s">
        <v>29</v>
      </c>
      <c r="M23" s="1" t="s">
        <v>18</v>
      </c>
      <c r="N23" s="3">
        <v>43157</v>
      </c>
      <c r="O23" s="1" t="s">
        <v>31</v>
      </c>
    </row>
    <row r="24" spans="1:15" ht="15.75" x14ac:dyDescent="0.25">
      <c r="A24" s="1">
        <v>19</v>
      </c>
      <c r="B24" s="1" t="s">
        <v>32</v>
      </c>
      <c r="C24" s="1" t="s">
        <v>24</v>
      </c>
      <c r="D24" s="1" t="s">
        <v>54</v>
      </c>
      <c r="E24" s="1">
        <v>1</v>
      </c>
      <c r="F24" s="1" t="s">
        <v>15</v>
      </c>
      <c r="G24" s="1" t="s">
        <v>16</v>
      </c>
      <c r="H24" s="2">
        <v>668760</v>
      </c>
      <c r="I24" s="1">
        <v>3565</v>
      </c>
      <c r="J24" s="1">
        <v>20000</v>
      </c>
      <c r="K24" s="2">
        <f t="shared" si="0"/>
        <v>119206.47000000002</v>
      </c>
      <c r="L24" s="1" t="s">
        <v>35</v>
      </c>
      <c r="M24" s="1" t="s">
        <v>18</v>
      </c>
      <c r="N24" s="3">
        <v>43342</v>
      </c>
      <c r="O24" s="1" t="s">
        <v>31</v>
      </c>
    </row>
  </sheetData>
  <autoFilter ref="A8:O8" xr:uid="{F191FE85-061F-43C8-8A93-CCB1EBFC33EF}"/>
  <sortState xmlns:xlrd2="http://schemas.microsoft.com/office/spreadsheetml/2017/richdata2" ref="A9:O24">
    <sortCondition ref="B1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Fritzi Hearndon</dc:creator>
  <cp:lastModifiedBy>Fritzi Hearndon</cp:lastModifiedBy>
  <dcterms:created xsi:type="dcterms:W3CDTF">2019-03-29T14:06:56Z</dcterms:created>
  <dcterms:modified xsi:type="dcterms:W3CDTF">2019-03-29T14:16:43Z</dcterms:modified>
</cp:coreProperties>
</file>